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ts-my.sharepoint.com/personal/dsturmane_ts_gov_lv/Documents/Desktop/Atskaites/"/>
    </mc:Choice>
  </mc:AlternateContent>
  <xr:revisionPtr revIDLastSave="0" documentId="8_{85859482-3133-4390-B1DF-35B69E87CD2C}" xr6:coauthVersionLast="47" xr6:coauthVersionMax="47" xr10:uidLastSave="{00000000-0000-0000-0000-000000000000}"/>
  <bookViews>
    <workbookView xWindow="-120" yWindow="-120" windowWidth="29040" windowHeight="15840" xr2:uid="{AD7008BC-4F0E-4415-951C-B265B28702C2}"/>
  </bookViews>
  <sheets>
    <sheet name="Atskaite_2022_mlap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E10" i="1"/>
  <c r="B10" i="1"/>
  <c r="B9" i="1"/>
  <c r="E8" i="1"/>
  <c r="B8" i="1"/>
  <c r="B7" i="1"/>
  <c r="B6" i="1"/>
  <c r="G5" i="1"/>
  <c r="F5" i="1"/>
  <c r="E5" i="1"/>
  <c r="B5" i="1" s="1"/>
  <c r="B12" i="1" s="1"/>
  <c r="D5" i="1"/>
  <c r="C5" i="1"/>
</calcChain>
</file>

<file path=xl/sharedStrings.xml><?xml version="1.0" encoding="utf-8"?>
<sst xmlns="http://schemas.openxmlformats.org/spreadsheetml/2006/main" count="21" uniqueCount="21">
  <si>
    <t>Pakalpojumu pieteikumi 2022. gadā</t>
  </si>
  <si>
    <t>Pakalpojuma pieteikuma kanāls</t>
  </si>
  <si>
    <t>Izpildes kavējumi</t>
  </si>
  <si>
    <t>Sūdzību skaits par pakalpojumu</t>
  </si>
  <si>
    <t>Pakalpojuma nosaukums</t>
  </si>
  <si>
    <t>Pieteikumu skaits kopā</t>
  </si>
  <si>
    <t>Latvija.lv</t>
  </si>
  <si>
    <t>E-adrese</t>
  </si>
  <si>
    <t>E-pasts</t>
  </si>
  <si>
    <t>Pasts</t>
  </si>
  <si>
    <t>Telefons</t>
  </si>
  <si>
    <t>Klātiene</t>
  </si>
  <si>
    <t>Cits</t>
  </si>
  <si>
    <t>Priekšlikuma, sūdzības, jautājuma vai lūguma iesniegšana Valsts valodas centram</t>
  </si>
  <si>
    <t>Konsultācijas par valsts valodas lietojuma regulējošo normatīvo aktu piemērošanu</t>
  </si>
  <si>
    <t>Sabiedrisko palīgu konsultācijas</t>
  </si>
  <si>
    <t>Konsultācijas par terminoloģiju un Valsts valodas centra tulkojumiem</t>
  </si>
  <si>
    <t>Ziņojums par valsts valodas lietojumu Valsts valodas centram, izmantojot mobilo lietotni "Valodas draugs"</t>
  </si>
  <si>
    <t>Atzinuma sniegšana par vietvārdu atbilstību noteikumu prasībām</t>
  </si>
  <si>
    <t>Konsultācijas par latgaliešu rakstu valodas normām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</si>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</sst>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indexed="8"/>
      <name val="Calibri"/>
      <family val="2"/>
      <charset val="186"/>
      <scheme val="minor"/>
    </font>
    <font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D16D-41BD-4024-8E3F-C4912E86157F}">
  <dimension ref="A2:K15"/>
  <sheetViews>
    <sheetView tabSelected="1" zoomScale="110" zoomScaleNormal="110" workbookViewId="0">
      <selection activeCell="P10" sqref="P10"/>
    </sheetView>
  </sheetViews>
  <sheetFormatPr defaultColWidth="9.140625" defaultRowHeight="15.75"/>
  <cols>
    <col min="1" max="1" width="62.5703125" style="1" customWidth="1"/>
    <col min="2" max="2" width="14.28515625" style="1" customWidth="1"/>
    <col min="3" max="3" width="12.28515625" style="1" customWidth="1"/>
    <col min="4" max="4" width="11" style="1" customWidth="1"/>
    <col min="5" max="5" width="9.140625" style="1"/>
    <col min="6" max="6" width="8.5703125" style="1" customWidth="1"/>
    <col min="7" max="7" width="11" style="1" bestFit="1" customWidth="1"/>
    <col min="8" max="8" width="10.7109375" style="1" bestFit="1" customWidth="1"/>
    <col min="9" max="9" width="9.140625" style="1"/>
    <col min="10" max="10" width="12.7109375" style="1" customWidth="1"/>
    <col min="11" max="11" width="14.7109375" style="1" customWidth="1"/>
    <col min="12" max="16384" width="9.140625" style="1"/>
  </cols>
  <sheetData>
    <row r="2" spans="1:11">
      <c r="A2" s="14" t="s">
        <v>0</v>
      </c>
      <c r="B2" s="14"/>
      <c r="C2" s="14" t="s">
        <v>1</v>
      </c>
      <c r="D2" s="14"/>
      <c r="E2" s="14"/>
      <c r="F2" s="14"/>
      <c r="G2" s="14"/>
      <c r="H2" s="14"/>
      <c r="I2" s="14"/>
      <c r="J2" s="15" t="s">
        <v>2</v>
      </c>
      <c r="K2" s="15" t="s">
        <v>3</v>
      </c>
    </row>
    <row r="3" spans="1:11">
      <c r="A3" s="14"/>
      <c r="B3" s="14"/>
      <c r="C3" s="14"/>
      <c r="D3" s="14"/>
      <c r="E3" s="14"/>
      <c r="F3" s="14"/>
      <c r="G3" s="14"/>
      <c r="H3" s="14"/>
      <c r="I3" s="14"/>
      <c r="J3" s="15"/>
      <c r="K3" s="15"/>
    </row>
    <row r="4" spans="1:11" s="5" customFormat="1" ht="45.75" customHeight="1">
      <c r="A4" s="2" t="s">
        <v>4</v>
      </c>
      <c r="B4" s="3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15"/>
      <c r="K4" s="15"/>
    </row>
    <row r="5" spans="1:11" ht="37.5">
      <c r="A5" s="6" t="s">
        <v>13</v>
      </c>
      <c r="B5" s="7">
        <f>SUM(C5:I5)</f>
        <v>1255</v>
      </c>
      <c r="C5" s="8">
        <f>69+14</f>
        <v>83</v>
      </c>
      <c r="D5" s="8">
        <f>16+45</f>
        <v>61</v>
      </c>
      <c r="E5" s="8">
        <f>278+481</f>
        <v>759</v>
      </c>
      <c r="F5" s="8">
        <f>11+47</f>
        <v>58</v>
      </c>
      <c r="G5" s="8">
        <f>13+239</f>
        <v>252</v>
      </c>
      <c r="H5" s="8">
        <v>3</v>
      </c>
      <c r="I5" s="8">
        <v>39</v>
      </c>
      <c r="J5" s="9">
        <v>0</v>
      </c>
      <c r="K5" s="9">
        <v>0</v>
      </c>
    </row>
    <row r="6" spans="1:11" ht="37.5">
      <c r="A6" s="10" t="s">
        <v>14</v>
      </c>
      <c r="B6" s="2">
        <f>SUM(C6:I6)</f>
        <v>813</v>
      </c>
      <c r="C6" s="11"/>
      <c r="D6" s="11"/>
      <c r="E6" s="11"/>
      <c r="F6" s="11"/>
      <c r="G6" s="11">
        <v>813</v>
      </c>
      <c r="H6" s="11"/>
      <c r="I6" s="11"/>
      <c r="J6" s="9">
        <v>0</v>
      </c>
      <c r="K6" s="9">
        <v>0</v>
      </c>
    </row>
    <row r="7" spans="1:11" ht="18.75">
      <c r="A7" s="10" t="s">
        <v>15</v>
      </c>
      <c r="B7" s="2">
        <f>SUM(C7:I7)</f>
        <v>207</v>
      </c>
      <c r="C7" s="11"/>
      <c r="D7" s="11"/>
      <c r="E7" s="11">
        <v>90</v>
      </c>
      <c r="F7" s="11"/>
      <c r="G7" s="11">
        <v>54</v>
      </c>
      <c r="H7" s="11">
        <v>63</v>
      </c>
      <c r="I7" s="11"/>
      <c r="J7" s="9">
        <v>0</v>
      </c>
      <c r="K7" s="9">
        <v>0</v>
      </c>
    </row>
    <row r="8" spans="1:11" ht="37.5">
      <c r="A8" s="10" t="s">
        <v>16</v>
      </c>
      <c r="B8" s="2">
        <f>SUM(C8:I8)</f>
        <v>148</v>
      </c>
      <c r="C8" s="11">
        <v>2</v>
      </c>
      <c r="D8" s="11"/>
      <c r="E8" s="11">
        <f>40+34+16</f>
        <v>90</v>
      </c>
      <c r="F8" s="11"/>
      <c r="G8" s="11">
        <v>56</v>
      </c>
      <c r="H8" s="11"/>
      <c r="I8" s="11"/>
      <c r="J8" s="9">
        <v>0</v>
      </c>
      <c r="K8" s="9">
        <v>0</v>
      </c>
    </row>
    <row r="9" spans="1:11" ht="37.5">
      <c r="A9" s="10" t="s">
        <v>17</v>
      </c>
      <c r="B9" s="2">
        <f>SUM(C9:I9)</f>
        <v>188</v>
      </c>
      <c r="C9" s="11"/>
      <c r="D9" s="11"/>
      <c r="E9" s="11"/>
      <c r="F9" s="11"/>
      <c r="G9" s="11"/>
      <c r="H9" s="11"/>
      <c r="I9" s="11">
        <v>188</v>
      </c>
      <c r="J9" s="9">
        <v>0</v>
      </c>
      <c r="K9" s="9">
        <v>0</v>
      </c>
    </row>
    <row r="10" spans="1:11" ht="37.5">
      <c r="A10" s="10" t="s">
        <v>18</v>
      </c>
      <c r="B10" s="2">
        <f>SUM(C10:I10)</f>
        <v>156</v>
      </c>
      <c r="C10" s="11">
        <v>2</v>
      </c>
      <c r="D10" s="11">
        <v>8</v>
      </c>
      <c r="E10" s="11">
        <f>105+26+13</f>
        <v>144</v>
      </c>
      <c r="F10" s="11">
        <v>2</v>
      </c>
      <c r="G10" s="11"/>
      <c r="H10" s="11"/>
      <c r="I10" s="11"/>
      <c r="J10" s="9">
        <v>0</v>
      </c>
      <c r="K10" s="9">
        <v>0</v>
      </c>
    </row>
    <row r="11" spans="1:11" ht="18.75">
      <c r="A11" s="10" t="s">
        <v>19</v>
      </c>
      <c r="B11" s="2">
        <f>SUM(C11:I11)</f>
        <v>20</v>
      </c>
      <c r="C11" s="11"/>
      <c r="D11" s="11"/>
      <c r="E11" s="11">
        <v>14</v>
      </c>
      <c r="F11" s="11"/>
      <c r="G11" s="11">
        <v>3</v>
      </c>
      <c r="H11" s="11"/>
      <c r="I11" s="11">
        <v>3</v>
      </c>
      <c r="J11" s="9">
        <v>0</v>
      </c>
      <c r="K11" s="9">
        <v>0</v>
      </c>
    </row>
    <row r="12" spans="1:11" ht="18.75">
      <c r="A12" s="10" t="s">
        <v>20</v>
      </c>
      <c r="B12" s="2">
        <f>SUM(B5:B11)</f>
        <v>2787</v>
      </c>
      <c r="C12" s="11"/>
      <c r="D12" s="11"/>
      <c r="E12" s="11"/>
      <c r="F12" s="11"/>
      <c r="G12" s="11"/>
      <c r="H12" s="11"/>
      <c r="I12" s="11"/>
      <c r="J12" s="9">
        <v>0</v>
      </c>
      <c r="K12" s="9">
        <v>0</v>
      </c>
    </row>
    <row r="13" spans="1:11" ht="18.75">
      <c r="A13" s="12"/>
      <c r="B13" s="12"/>
      <c r="C13" s="13"/>
      <c r="D13" s="13"/>
      <c r="E13" s="13"/>
      <c r="F13" s="13"/>
      <c r="G13" s="13"/>
      <c r="H13" s="13"/>
      <c r="I13" s="13"/>
      <c r="J13" s="13"/>
    </row>
    <row r="14" spans="1:11" ht="18.75">
      <c r="A14" s="13"/>
      <c r="B14" s="13"/>
    </row>
    <row r="15" spans="1:11" ht="18.75">
      <c r="A15" s="13"/>
      <c r="B15" s="13"/>
    </row>
  </sheetData>
  <mergeCells count="4">
    <mergeCell ref="A2:B3"/>
    <mergeCell ref="C2:I3"/>
    <mergeCell ref="J2:J4"/>
    <mergeCell ref="K2:K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Stūrmane</dc:creator>
  <cp:keywords/>
  <dc:description/>
  <cp:lastModifiedBy>Dace Stūrmane</cp:lastModifiedBy>
  <cp:revision/>
  <dcterms:created xsi:type="dcterms:W3CDTF">2023-04-21T12:32:25Z</dcterms:created>
  <dcterms:modified xsi:type="dcterms:W3CDTF">2023-04-21T12:34:15Z</dcterms:modified>
  <cp:category/>
  <cp:contentStatus/>
</cp:coreProperties>
</file>